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defaultThemeVersion="124226"/>
  <xr:revisionPtr revIDLastSave="0" documentId="13_ncr:1_{20F2DD60-3DEC-4B2C-9251-B01F9A4BEF3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ARZO" sheetId="2" r:id="rId1"/>
  </sheets>
  <definedNames>
    <definedName name="_xlnm.Print_Area" localSheetId="0">MARZO!$A$5:$E$75</definedName>
    <definedName name="lnkReplyAnalysisEditViewLinkNewTab_1" localSheetId="0">MARZO!$C$45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2" i="2" l="1"/>
</calcChain>
</file>

<file path=xl/sharedStrings.xml><?xml version="1.0" encoding="utf-8"?>
<sst xmlns="http://schemas.openxmlformats.org/spreadsheetml/2006/main" count="188" uniqueCount="164">
  <si>
    <t>MONTO</t>
  </si>
  <si>
    <t>CONCEPTO</t>
  </si>
  <si>
    <t>NOMBRE DEL ACREEDOR</t>
  </si>
  <si>
    <t>FACTURA</t>
  </si>
  <si>
    <t>FECHA</t>
  </si>
  <si>
    <t>TOTAL</t>
  </si>
  <si>
    <t>Bacilia Lorenzo Quezada</t>
  </si>
  <si>
    <t>Encargada de Compras y Contrataciones</t>
  </si>
  <si>
    <t>Delta Comercial, SA</t>
  </si>
  <si>
    <t>CUENTAS POR PAGAR A SUPLIDORES</t>
  </si>
  <si>
    <t xml:space="preserve">      DEPARTAMENTO DE COMPRAS</t>
  </si>
  <si>
    <t>COMPRA DE MATERIALES Y ARTÍCULOS FERRETEROS PARA LAS CASAS DE ACOGIDA</t>
  </si>
  <si>
    <t>Servicio de fumigación para el Centro de Atención a Víctimas de Violencia.</t>
  </si>
  <si>
    <t>Servicio de Refrigerio para las personas que participaran durante las actividades conmemorativas del 8 de marzo 2022, en la región norte .</t>
  </si>
  <si>
    <t xml:space="preserve">Servicio de impresión de certificados de reconocimiento a mujeres en las OPM y OMM que celebrarán actividades conmemorativas del 8 de marzo. </t>
  </si>
  <si>
    <t>SERVICIO DE MONTAJE PARA EL ACTO DE ENTREGA DE MEDALLA AL MÉRITO 2022, EL CUAL SERÁ CELEBRADO EL MARTES 8 DE MARZO DE 2022, EN EL TEATRO NACIONAL</t>
  </si>
  <si>
    <t>Servicio de montaje para las oficinas de Boca Chica y Santo Domingo Este que celebraran actividades conmemorativas del 8 de marzo (Dia Internacional de la Mujer).</t>
  </si>
  <si>
    <t>Servicio de montaje para las oficinas de la Región Este, OPM de Hato Mayor y OPM del Seibo, que celebrarán actividades conmemorativas del 8 d marzo (Dia Internacional de la Mujer).</t>
  </si>
  <si>
    <t xml:space="preserve"> Refrigerio Oficinas Provinciales de la Mujer (OPM) de Santo Domingo  Este, Oficinas Municipales  de la ( OMM) de Boca Chica, Villa Altagracia,Haina, Internacional de la mujer  </t>
  </si>
  <si>
    <t>Servicio de refrigerio para las personas que participarán durante las actividades conmemorativas del 8 de marzo (Día internacional de la Mujer) en la región Norte.</t>
  </si>
  <si>
    <t xml:space="preserve"> Servicio de alojamiento del 7 al 11 de marzo 2022, para Galardonada a Medalla al Merito  de la Mujer  Dominicana  en el renglón Mujer Destacada en el Extranjero </t>
  </si>
  <si>
    <t>CONTRATACIÓN DE SERVICIO DE UNA PRESENTADORA PARA EL ACTO DE ENTREGA DE MEDALLA AL MÉRITO 2022, EL CUAL SERÁ CELEBRADO EL DIA 8 DE MARZO, EN EL TEATRO NACIONAL EDUARDO BRITO</t>
  </si>
  <si>
    <t>Servicio de fumigación para la Casa de Acogida Modelo XIV.</t>
  </si>
  <si>
    <t>Servicio de impresión de recibo de comprobantes de caja chica para   la Casa de Acogida Modelo XIV.</t>
  </si>
  <si>
    <t xml:space="preserve">Servicio de refrigerio y almuerzo para las personas que participarán en el encuentro de Mujeres en el marco del día Internacional de la Mujer, a realizarse en el Distrito Nacional el 11 de marzo 2022 </t>
  </si>
  <si>
    <t xml:space="preserve">Almuerzo 30  personas para el encuentro con la Asociación de Mujeres Latinoamericana, Uniendo Raíces, de Italia, las Alcaldías de Santo Domingo Norte y Santo Domingo  Este, INDEX , Ministerio Mujer </t>
  </si>
  <si>
    <t>Servicio de refrigerio y almuerzo para los encuentros de padres, madres y/o tutores de multiplicadores/as del Segundo Grupo de los Liceos: Eugenio M. de Hostos, Ramon E. Jiménez, Fe y Alegría y Pedro (fondos KOICA)</t>
  </si>
  <si>
    <t>Servicio de refrigerios para 40 personas que participaran en la charla 8 de marzo, en conmemoración del Dia Internacional de la Mujer, día 16 de marzo 2022.</t>
  </si>
  <si>
    <t>Compra de baterías para los minibuses de las Casas de Acogida Modelo III y Modelo XIV.</t>
  </si>
  <si>
    <t>Servicio de suscripciones en periódicos de circulación nacional por un periodo de un año.</t>
  </si>
  <si>
    <t>SERVICIO DE IMPRESIÓN DE POLO SHIRT PARA LA CELEBRACION DE LA XXII ASAMBLEA GENERAL Y ELECCIONARIA DE MUJERES CON DISCAPACIDAD, SE LLEVARÁ A CABO EL 26 DE MARZO 2022</t>
  </si>
  <si>
    <t>CONTRATACIÓN DE UNA EMPRESA Y/O PERSONA FISICA PARA SERVICIOS DE CATERING PARA EL ACTO DE ENTREGA DE MEDALLA AL MERITO DE LA MUJER DOMINICANA 2022, SE REALIZARÁ DIA 8 DE MARZO, EN EL TEATRO NACIONAL</t>
  </si>
  <si>
    <t>COMPRA DE ALAMBRE DE TRINCHERA Y ROLLOS DE POLICARBONATO PARA EL CENTRO DE ATENCIÓN A VÍCTIMAS DE VIOLENCIA</t>
  </si>
  <si>
    <t>Servicios Empresariales Canaan, SRL</t>
  </si>
  <si>
    <t>E Y C Multiservices,EIRL</t>
  </si>
  <si>
    <t>Nu Energy SRL</t>
  </si>
  <si>
    <t>IAPE Dominicana, SRL</t>
  </si>
  <si>
    <t>Mantersa SRL</t>
  </si>
  <si>
    <t>D Sanson Exquisiteses-Alquileres, SRL</t>
  </si>
  <si>
    <t>Impresos Tres Tintas, SRL</t>
  </si>
  <si>
    <t>Orox Inversiones, SRL</t>
  </si>
  <si>
    <t>Soluciones Benroa, SRL</t>
  </si>
  <si>
    <t>Fanny  Elvira Monsanto Pérez</t>
  </si>
  <si>
    <t>Martinez Torres Traveling, SRL</t>
  </si>
  <si>
    <t>Cid Comunicación Integral Dominicana, SRL</t>
  </si>
  <si>
    <t>Inverplata, SA</t>
  </si>
  <si>
    <t>SBC Social Business, EIRL</t>
  </si>
  <si>
    <t xml:space="preserve">Faith Comercial, SRL </t>
  </si>
  <si>
    <t>Construvil, SRL</t>
  </si>
  <si>
    <t xml:space="preserve">Rouler Enterprises, SRL </t>
  </si>
  <si>
    <t>Xiomari Veloz D' Lujo Fiesta, SRL</t>
  </si>
  <si>
    <t>OFELIA ALTAGRACIA QUIÑONEZ DOMINGUEZ</t>
  </si>
  <si>
    <t>Distribuidora de Repuestos Del Caribe (DIRECA), SRL</t>
  </si>
  <si>
    <t>Editora Hoy, SAS</t>
  </si>
  <si>
    <t>Editora El Nuevo Diario, SA</t>
  </si>
  <si>
    <t>Impresora Duran, SRL</t>
  </si>
  <si>
    <t>Mundo Industrial, SRL</t>
  </si>
  <si>
    <t xml:space="preserve">         MES DE MARZO DEL 2022</t>
  </si>
  <si>
    <t>B1500000065</t>
  </si>
  <si>
    <t>B1500000953</t>
  </si>
  <si>
    <t>B1500004880</t>
  </si>
  <si>
    <t>B1500000002</t>
  </si>
  <si>
    <t>B1500000705</t>
  </si>
  <si>
    <t>B1500000323</t>
  </si>
  <si>
    <t>B1500000123</t>
  </si>
  <si>
    <t>B1500003821</t>
  </si>
  <si>
    <t>B1500000133</t>
  </si>
  <si>
    <t>Contratación de una empresa o persona física para el levantamiento, diseño y presupuesto para la adecuación del Centro de Atención a Víctimas de Violencia.</t>
  </si>
  <si>
    <t>B1500000008</t>
  </si>
  <si>
    <t>B1500001284</t>
  </si>
  <si>
    <t>B1500000472</t>
  </si>
  <si>
    <t>Servicio de difusión en radio de la campaña de sensibilización y educación “Vivir sin Violencia es Posible” que promueve los Servicios del Ministerio de la Mujer, por un promedio de 3 meses.</t>
  </si>
  <si>
    <t>Radio FM Primera, SR</t>
  </si>
  <si>
    <t>B1500000226</t>
  </si>
  <si>
    <t>COMPRA E INSTALACIÓN DE SHUTTERS PARA LA COORDINACIÓN DE CASAS DE ACOGIDA</t>
  </si>
  <si>
    <t>Mercantil Rami, SRL</t>
  </si>
  <si>
    <t>482,299.89 </t>
  </si>
  <si>
    <t>B1500000318</t>
  </si>
  <si>
    <t>Mas Que Dos Producciones, SRL</t>
  </si>
  <si>
    <t>B1500000011</t>
  </si>
  <si>
    <t>107.7 Stop On The Run, SRL</t>
  </si>
  <si>
    <t>B1500000340</t>
  </si>
  <si>
    <t>Radio 23, SRL</t>
  </si>
  <si>
    <t>B150000340</t>
  </si>
  <si>
    <t>Teleantillas, S.A.S</t>
  </si>
  <si>
    <t>B1500000863</t>
  </si>
  <si>
    <t>Servicio de difusión en radio para la campaña publicitaria ‘Vivir sin Violencia es Posible’ de los servicios del Ministerio de la Mujer de agosto a octubre 2021.</t>
  </si>
  <si>
    <t>Chea de Comunicación, SRL</t>
  </si>
  <si>
    <t>B1500000044</t>
  </si>
  <si>
    <t>B1500000001</t>
  </si>
  <si>
    <t>Unión Dominicana de Emisoras Católicas, INC (UDECA)</t>
  </si>
  <si>
    <t>21/38/2022</t>
  </si>
  <si>
    <t>B1500000163</t>
  </si>
  <si>
    <t>Radio Cadena Comercial, SRL</t>
  </si>
  <si>
    <t>B1500001181</t>
  </si>
  <si>
    <t>MDL Entertaiment, SRL</t>
  </si>
  <si>
    <t>B1500000063</t>
  </si>
  <si>
    <t>GTB Radiodifusores, SRL</t>
  </si>
  <si>
    <t>B1500000767</t>
  </si>
  <si>
    <t>Deyanira Investments, SRL</t>
  </si>
  <si>
    <t>COMPRA DE ALIMENTOS PARA LAS CASAS DE ACOGIDA</t>
  </si>
  <si>
    <t>B1500000022</t>
  </si>
  <si>
    <t>Daf Trading, SRL</t>
  </si>
  <si>
    <t>B1500003035</t>
  </si>
  <si>
    <t>B1500000346</t>
  </si>
  <si>
    <t>B1500000209</t>
  </si>
  <si>
    <t>B1500000224</t>
  </si>
  <si>
    <t>B1500000006</t>
  </si>
  <si>
    <t>B1500001357</t>
  </si>
  <si>
    <t>B1500000223</t>
  </si>
  <si>
    <t>B1500001360</t>
  </si>
  <si>
    <t>B1500000016</t>
  </si>
  <si>
    <t>B1500000463</t>
  </si>
  <si>
    <t>B1500001014</t>
  </si>
  <si>
    <t>COMPRA DE MATERIALES Y ARTÍCULOS FERRETEROS PARA EL CENTRO DE ATENCIÓN A VÍCTIMAS DE VIOLENCIA</t>
  </si>
  <si>
    <t>B&amp;F Mercantil, SRL</t>
  </si>
  <si>
    <t>B1500000344</t>
  </si>
  <si>
    <t>B1500000058</t>
  </si>
  <si>
    <t>Francia Karina González Hernández</t>
  </si>
  <si>
    <t>B1500000152</t>
  </si>
  <si>
    <t>B1500000476</t>
  </si>
  <si>
    <t>B1500000303</t>
  </si>
  <si>
    <t>Compra de uniformes para el personal de las Casas de Acogida.</t>
  </si>
  <si>
    <t>Batissa, SRL</t>
  </si>
  <si>
    <t>B1500000912</t>
  </si>
  <si>
    <t>B1500000055</t>
  </si>
  <si>
    <t>Salu Britom SRL</t>
  </si>
  <si>
    <t>Servicio de limpieza de cisterna en la Casa de Acogida Modelo XIII y limpieza de piscina en la Casa de Acogida Modelo XIV.</t>
  </si>
  <si>
    <t>B1500000054</t>
  </si>
  <si>
    <t>Compra de mobiliarios para la Coordinación de Casas de Acogida</t>
  </si>
  <si>
    <t>Flow, SRL</t>
  </si>
  <si>
    <t>B1500000578</t>
  </si>
  <si>
    <t>B1500001002</t>
  </si>
  <si>
    <t>COMPRA DE GOMAS Y ACCESORIOS DE SEGURIDAD PARA LOS VEHICULOS DE LAS CASAS DE ACOGIDA</t>
  </si>
  <si>
    <t>CONSTRUCTORA AGS SRL</t>
  </si>
  <si>
    <t>Servicio de instalación de muro en densglass, ventanas, puertas y pintura para la Casa de Acogida Modelo VII.</t>
  </si>
  <si>
    <t>B1500000013</t>
  </si>
  <si>
    <t>Servicio de impresión de carpetas, certificados, invitaciones, gafetes y programas de Medalla al Mérito 2022.</t>
  </si>
  <si>
    <t>B1500000464</t>
  </si>
  <si>
    <t>Servicio de diagramación y diseño del folleto semblanzas de Medalla al Mérito 2022.</t>
  </si>
  <si>
    <t>Omar Cornelio Vargas</t>
  </si>
  <si>
    <t>Inversiones Yang, SRL</t>
  </si>
  <si>
    <t>B1500000393</t>
  </si>
  <si>
    <t>CONFECCIÓN DE PINES Y MEDALLAS PARA MEDALLA AL MÉRITO 2022</t>
  </si>
  <si>
    <t>Brador, SRL</t>
  </si>
  <si>
    <t>B1500000256</t>
  </si>
  <si>
    <t>Impresión de 500 folletos a full color tiro y retiro, tamaño 11x8.5, de 36 páginas, cartonite mate, satinado mate 100, terminación encolado</t>
  </si>
  <si>
    <t>129,210 </t>
  </si>
  <si>
    <t>B1500003780</t>
  </si>
  <si>
    <t>COMPRA DE TÓNER PARA USO EN LAS CASAS DE ACOGIDA</t>
  </si>
  <si>
    <t>Dipuglia PC Outlet Store, SRL</t>
  </si>
  <si>
    <t>B1500000488</t>
  </si>
  <si>
    <t>Amaram Enterprise, SRL</t>
  </si>
  <si>
    <t>HOSPEDAJE, CON DESAYUNO, ALMUERZO, CENA, ESTACIÓN LIQUIDA, AUDIOVISUALES INCLUYENDO SALON DE HOTEL EN PUERTO PLATA, PARA 82 PERSONA, DEL 10 AL 12 FEBREO 2022</t>
  </si>
  <si>
    <t>Martínez Torres Traveling, SRL</t>
  </si>
  <si>
    <t>COMPRA DE MINIBÚS Y CAMIONETAS PARA LAS CASAS DE ACOGIDA</t>
  </si>
  <si>
    <t>CONTRATACIÓN DE SERVICIO DE UNA MAESTRA DE CEREMONIA PARA EL ACTO DE ENTREGA DE MEDALLA AL MÉRITO 2022, EL CUAL SERÁ CELEBRADO EL DIA 8 DE MARZO, EN EL TEATRO NACIONAL EDUARDO BRITO.</t>
  </si>
  <si>
    <t>Alojamiento y cena en un hotel de Santo Domingo, para las personas que estarán participando en el Taller Capacitación de Fortalecimiento de Salud Integral y Violencia, desde 28 de febrero a 3 marzo</t>
  </si>
  <si>
    <t>B1500038194</t>
  </si>
  <si>
    <t>Sigma Petroleum Corp, SAS</t>
  </si>
  <si>
    <t>COMPRA DE COMBUSTIBLE PARA USO DE ESTE MINISTERIO, POR UN PERIODO DE 3 MESES</t>
  </si>
  <si>
    <t>B1500000475</t>
  </si>
  <si>
    <t>B1500014008</t>
  </si>
  <si>
    <t>B1500000066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</si>
</sst>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sz val="20"/>
      <color rgb="FF737376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82">
    <xf numFmtId="0" fontId="0" fillId="0" borderId="0" xfId="0"/>
    <xf numFmtId="164" fontId="0" fillId="0" borderId="0" xfId="1" applyFont="1"/>
    <xf numFmtId="0" fontId="3" fillId="0" borderId="7" xfId="0" applyFont="1" applyBorder="1"/>
    <xf numFmtId="164" fontId="3" fillId="0" borderId="7" xfId="1" applyFont="1" applyBorder="1"/>
    <xf numFmtId="0" fontId="0" fillId="0" borderId="0" xfId="0" applyAlignment="1">
      <alignment horizontal="left"/>
    </xf>
    <xf numFmtId="0" fontId="5" fillId="0" borderId="0" xfId="0" applyFont="1" applyBorder="1" applyAlignment="1">
      <alignment horizontal="left"/>
    </xf>
    <xf numFmtId="164" fontId="0" fillId="0" borderId="0" xfId="1" applyFont="1" applyAlignment="1">
      <alignment horizontal="right"/>
    </xf>
    <xf numFmtId="0" fontId="4" fillId="0" borderId="0" xfId="0" applyFont="1" applyAlignment="1"/>
    <xf numFmtId="14" fontId="6" fillId="0" borderId="2" xfId="0" applyNumberFormat="1" applyFont="1" applyBorder="1" applyAlignment="1"/>
    <xf numFmtId="14" fontId="6" fillId="0" borderId="4" xfId="0" applyNumberFormat="1" applyFont="1" applyBorder="1" applyAlignment="1"/>
    <xf numFmtId="14" fontId="4" fillId="0" borderId="0" xfId="0" applyNumberFormat="1" applyFont="1" applyAlignment="1">
      <alignment horizontal="left" vertical="center"/>
    </xf>
    <xf numFmtId="14" fontId="6" fillId="0" borderId="0" xfId="0" applyNumberFormat="1" applyFont="1" applyBorder="1" applyAlignment="1">
      <alignment horizontal="left" vertical="center"/>
    </xf>
    <xf numFmtId="164" fontId="4" fillId="0" borderId="5" xfId="1" applyFont="1" applyBorder="1" applyAlignment="1">
      <alignment horizontal="right"/>
    </xf>
    <xf numFmtId="0" fontId="0" fillId="0" borderId="0" xfId="0" applyAlignment="1">
      <alignment horizontal="left" wrapText="1"/>
    </xf>
    <xf numFmtId="0" fontId="5" fillId="0" borderId="0" xfId="0" applyFont="1" applyBorder="1" applyAlignment="1">
      <alignment horizontal="center" wrapText="1"/>
    </xf>
    <xf numFmtId="164" fontId="0" fillId="0" borderId="8" xfId="1" applyFont="1" applyBorder="1" applyAlignment="1">
      <alignment horizontal="right"/>
    </xf>
    <xf numFmtId="164" fontId="0" fillId="0" borderId="0" xfId="1" applyFont="1" applyAlignment="1"/>
    <xf numFmtId="164" fontId="0" fillId="0" borderId="6" xfId="1" applyFont="1" applyBorder="1" applyAlignment="1"/>
    <xf numFmtId="164" fontId="2" fillId="0" borderId="5" xfId="1" applyFont="1" applyBorder="1" applyAlignment="1"/>
    <xf numFmtId="164" fontId="4" fillId="0" borderId="5" xfId="1" applyFont="1" applyBorder="1" applyAlignment="1"/>
    <xf numFmtId="14" fontId="4" fillId="0" borderId="0" xfId="0" applyNumberFormat="1" applyFont="1" applyAlignment="1">
      <alignment vertical="center"/>
    </xf>
    <xf numFmtId="14" fontId="6" fillId="0" borderId="3" xfId="0" applyNumberFormat="1" applyFont="1" applyBorder="1" applyAlignment="1">
      <alignment vertical="center"/>
    </xf>
    <xf numFmtId="14" fontId="6" fillId="0" borderId="0" xfId="0" applyNumberFormat="1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7" fillId="0" borderId="3" xfId="0" applyFont="1" applyBorder="1" applyAlignment="1"/>
    <xf numFmtId="0" fontId="10" fillId="0" borderId="3" xfId="0" applyFont="1" applyBorder="1" applyAlignment="1">
      <alignment wrapText="1"/>
    </xf>
    <xf numFmtId="1" fontId="7" fillId="0" borderId="0" xfId="0" applyNumberFormat="1" applyFont="1" applyBorder="1" applyAlignment="1"/>
    <xf numFmtId="0" fontId="10" fillId="0" borderId="0" xfId="0" applyFont="1" applyBorder="1" applyAlignment="1">
      <alignment wrapText="1"/>
    </xf>
    <xf numFmtId="17" fontId="7" fillId="0" borderId="0" xfId="0" applyNumberFormat="1" applyFont="1" applyBorder="1" applyAlignment="1"/>
    <xf numFmtId="17" fontId="10" fillId="0" borderId="0" xfId="0" applyNumberFormat="1" applyFont="1" applyBorder="1" applyAlignment="1">
      <alignment wrapText="1"/>
    </xf>
    <xf numFmtId="0" fontId="4" fillId="0" borderId="0" xfId="0" applyFont="1"/>
    <xf numFmtId="164" fontId="4" fillId="0" borderId="0" xfId="1" applyFont="1"/>
    <xf numFmtId="14" fontId="6" fillId="2" borderId="1" xfId="0" applyNumberFormat="1" applyFont="1" applyFill="1" applyBorder="1" applyAlignment="1" applyProtection="1">
      <alignment horizontal="left" vertical="top" wrapText="1" readingOrder="1"/>
      <protection locked="0"/>
    </xf>
    <xf numFmtId="0" fontId="6" fillId="2" borderId="1" xfId="0" applyFont="1" applyFill="1" applyBorder="1" applyAlignment="1" applyProtection="1">
      <alignment horizontal="left" wrapText="1" readingOrder="1"/>
      <protection locked="0"/>
    </xf>
    <xf numFmtId="0" fontId="6" fillId="2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wrapText="1"/>
    </xf>
    <xf numFmtId="164" fontId="4" fillId="0" borderId="0" xfId="1" applyFont="1" applyAlignment="1">
      <alignment horizontal="right"/>
    </xf>
    <xf numFmtId="0" fontId="11" fillId="0" borderId="1" xfId="0" applyFont="1" applyBorder="1" applyAlignment="1" applyProtection="1">
      <alignment horizontal="left" wrapText="1" readingOrder="1"/>
      <protection locked="0"/>
    </xf>
    <xf numFmtId="0" fontId="12" fillId="0" borderId="1" xfId="0" applyFont="1" applyBorder="1" applyAlignment="1" applyProtection="1">
      <alignment horizontal="left" wrapText="1" readingOrder="1"/>
      <protection locked="0"/>
    </xf>
    <xf numFmtId="0" fontId="12" fillId="0" borderId="1" xfId="0" applyFont="1" applyBorder="1" applyAlignment="1" applyProtection="1">
      <alignment horizontal="left" wrapText="1"/>
      <protection hidden="1"/>
    </xf>
    <xf numFmtId="0" fontId="12" fillId="0" borderId="1" xfId="0" applyFont="1" applyBorder="1" applyAlignment="1" applyProtection="1">
      <alignment horizontal="left" wrapText="1"/>
      <protection locked="0"/>
    </xf>
    <xf numFmtId="164" fontId="12" fillId="0" borderId="1" xfId="1" applyFont="1" applyFill="1" applyBorder="1" applyAlignment="1">
      <alignment horizontal="right"/>
    </xf>
    <xf numFmtId="164" fontId="3" fillId="0" borderId="3" xfId="1" applyFont="1" applyBorder="1"/>
    <xf numFmtId="0" fontId="1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164" fontId="11" fillId="0" borderId="1" xfId="1" applyFont="1" applyFill="1" applyBorder="1" applyAlignment="1" applyProtection="1">
      <alignment horizontal="right" wrapText="1" readingOrder="1"/>
      <protection locked="0"/>
    </xf>
    <xf numFmtId="3" fontId="13" fillId="0" borderId="1" xfId="0" applyNumberFormat="1" applyFont="1" applyBorder="1" applyAlignment="1">
      <alignment horizontal="right"/>
    </xf>
    <xf numFmtId="164" fontId="12" fillId="0" borderId="1" xfId="1" applyFont="1" applyFill="1" applyBorder="1" applyAlignment="1" applyProtection="1">
      <alignment horizontal="right" wrapText="1" readingOrder="1"/>
      <protection locked="0"/>
    </xf>
    <xf numFmtId="164" fontId="10" fillId="2" borderId="1" xfId="1" applyFont="1" applyFill="1" applyBorder="1" applyAlignment="1" applyProtection="1">
      <alignment horizontal="right" wrapText="1" readingOrder="1"/>
      <protection locked="0"/>
    </xf>
    <xf numFmtId="0" fontId="7" fillId="2" borderId="1" xfId="0" applyFont="1" applyFill="1" applyBorder="1" applyAlignment="1" applyProtection="1">
      <alignment horizontal="left" wrapText="1" readingOrder="1"/>
      <protection locked="0"/>
    </xf>
    <xf numFmtId="0" fontId="4" fillId="0" borderId="9" xfId="0" applyFont="1" applyBorder="1"/>
    <xf numFmtId="0" fontId="14" fillId="0" borderId="0" xfId="0" applyFont="1" applyAlignment="1"/>
    <xf numFmtId="14" fontId="14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/>
    </xf>
    <xf numFmtId="0" fontId="15" fillId="0" borderId="0" xfId="0" applyFont="1" applyAlignment="1"/>
    <xf numFmtId="1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/>
    </xf>
    <xf numFmtId="0" fontId="16" fillId="0" borderId="1" xfId="0" applyFont="1" applyBorder="1" applyAlignment="1"/>
    <xf numFmtId="14" fontId="16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164" fontId="16" fillId="0" borderId="1" xfId="1" applyFont="1" applyBorder="1" applyAlignment="1">
      <alignment horizontal="right"/>
    </xf>
    <xf numFmtId="164" fontId="16" fillId="0" borderId="0" xfId="1" applyFont="1"/>
    <xf numFmtId="0" fontId="16" fillId="0" borderId="0" xfId="0" applyFont="1"/>
    <xf numFmtId="14" fontId="16" fillId="2" borderId="1" xfId="0" applyNumberFormat="1" applyFont="1" applyFill="1" applyBorder="1" applyAlignment="1">
      <alignment horizontal="left"/>
    </xf>
    <xf numFmtId="0" fontId="16" fillId="2" borderId="1" xfId="0" applyFont="1" applyFill="1" applyBorder="1" applyAlignment="1" applyProtection="1">
      <alignment horizontal="left" wrapText="1" readingOrder="1"/>
      <protection locked="0"/>
    </xf>
    <xf numFmtId="14" fontId="16" fillId="2" borderId="1" xfId="0" applyNumberFormat="1" applyFont="1" applyFill="1" applyBorder="1" applyAlignment="1" applyProtection="1">
      <alignment horizontal="left" wrapText="1" readingOrder="1"/>
      <protection locked="0"/>
    </xf>
    <xf numFmtId="0" fontId="11" fillId="3" borderId="1" xfId="0" applyFont="1" applyFill="1" applyBorder="1" applyAlignment="1" applyProtection="1">
      <alignment horizontal="left" wrapText="1" readingOrder="1"/>
      <protection locked="0"/>
    </xf>
    <xf numFmtId="14" fontId="11" fillId="3" borderId="1" xfId="0" applyNumberFormat="1" applyFont="1" applyFill="1" applyBorder="1" applyAlignment="1" applyProtection="1">
      <alignment horizontal="left" wrapText="1" readingOrder="1"/>
      <protection locked="0"/>
    </xf>
    <xf numFmtId="14" fontId="16" fillId="0" borderId="1" xfId="0" applyNumberFormat="1" applyFont="1" applyBorder="1" applyAlignment="1">
      <alignment horizontal="left"/>
    </xf>
    <xf numFmtId="164" fontId="4" fillId="0" borderId="9" xfId="1" applyFont="1" applyBorder="1"/>
    <xf numFmtId="164" fontId="16" fillId="0" borderId="9" xfId="1" applyFont="1" applyBorder="1"/>
    <xf numFmtId="14" fontId="7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164" fontId="8" fillId="0" borderId="1" xfId="1" applyFont="1" applyBorder="1" applyAlignment="1">
      <alignment horizontal="center" vertical="center"/>
    </xf>
    <xf numFmtId="0" fontId="4" fillId="0" borderId="1" xfId="0" applyFont="1" applyBorder="1" applyAlignment="1"/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wrapText="1"/>
    </xf>
    <xf numFmtId="164" fontId="4" fillId="0" borderId="1" xfId="1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3803384</xdr:colOff>
      <xdr:row>7</xdr:row>
      <xdr:rowOff>214313</xdr:rowOff>
    </xdr:from>
    <xdr:to>
      <xdr:col>3</xdr:col>
      <xdr:colOff>4523051</xdr:colOff>
      <xdr:row>7</xdr:row>
      <xdr:rowOff>1443301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A294920-A26B-4615-BFA4-C999D9499CC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32259" y="619126"/>
          <a:ext cx="4529667" cy="1228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4"/>
  <sheetViews>
    <sheetView tabSelected="1" view="pageBreakPreview" zoomScale="70" zoomScaleNormal="80" zoomScaleSheetLayoutView="70" zoomScalePageLayoutView="41" workbookViewId="0">
      <selection activeCell="H41" sqref="H41"/>
    </sheetView>
  </sheetViews>
  <sheetFormatPr baseColWidth="10" defaultRowHeight="21" x14ac:dyDescent="0.35"/>
  <cols>
    <col min="1" max="1" width="29.5703125" style="7" customWidth="1"/>
    <col min="2" max="2" width="19.28515625" style="10" customWidth="1"/>
    <col min="3" max="3" width="57.140625" style="4" customWidth="1"/>
    <col min="4" max="4" width="114" style="13" customWidth="1"/>
    <col min="5" max="5" width="31.42578125" style="6" customWidth="1"/>
    <col min="6" max="6" width="15.140625" style="1" bestFit="1" customWidth="1"/>
    <col min="7" max="7" width="11.42578125" style="1"/>
  </cols>
  <sheetData>
    <row r="1" spans="1:7" ht="1.5" customHeight="1" x14ac:dyDescent="0.35"/>
    <row r="2" spans="1:7" ht="21" hidden="1" customHeight="1" x14ac:dyDescent="0.35"/>
    <row r="3" spans="1:7" ht="21" customHeight="1" x14ac:dyDescent="0.35"/>
    <row r="4" spans="1:7" ht="9" customHeight="1" x14ac:dyDescent="0.35"/>
    <row r="5" spans="1:7" hidden="1" x14ac:dyDescent="0.35"/>
    <row r="6" spans="1:7" hidden="1" x14ac:dyDescent="0.35"/>
    <row r="7" spans="1:7" ht="54" hidden="1" customHeight="1" x14ac:dyDescent="0.35">
      <c r="E7" s="15"/>
    </row>
    <row r="8" spans="1:7" ht="117.75" customHeight="1" thickBot="1" x14ac:dyDescent="0.4">
      <c r="B8" s="20"/>
      <c r="C8" s="23"/>
      <c r="D8" s="24"/>
      <c r="E8" s="17"/>
    </row>
    <row r="9" spans="1:7" ht="24" customHeight="1" x14ac:dyDescent="0.4">
      <c r="A9" s="8"/>
      <c r="B9" s="21"/>
      <c r="C9" s="25"/>
      <c r="D9" s="26" t="s">
        <v>10</v>
      </c>
      <c r="E9" s="16"/>
    </row>
    <row r="10" spans="1:7" ht="21.75" customHeight="1" x14ac:dyDescent="0.4">
      <c r="A10" s="9"/>
      <c r="B10" s="22"/>
      <c r="C10" s="27"/>
      <c r="D10" s="28" t="s">
        <v>9</v>
      </c>
      <c r="E10" s="18"/>
    </row>
    <row r="11" spans="1:7" ht="21.75" customHeight="1" x14ac:dyDescent="0.4">
      <c r="A11" s="9"/>
      <c r="B11" s="22"/>
      <c r="C11" s="29"/>
      <c r="D11" s="30" t="s">
        <v>57</v>
      </c>
      <c r="E11" s="19"/>
    </row>
    <row r="12" spans="1:7" ht="24" thickBot="1" x14ac:dyDescent="0.4">
      <c r="A12" s="9"/>
      <c r="B12" s="11"/>
      <c r="C12" s="5"/>
      <c r="D12" s="14"/>
      <c r="E12" s="12"/>
    </row>
    <row r="13" spans="1:7" s="2" customFormat="1" ht="29.25" customHeight="1" thickBot="1" x14ac:dyDescent="0.4">
      <c r="A13" s="73" t="s">
        <v>3</v>
      </c>
      <c r="B13" s="74" t="s">
        <v>4</v>
      </c>
      <c r="C13" s="75" t="s">
        <v>2</v>
      </c>
      <c r="D13" s="76" t="s">
        <v>1</v>
      </c>
      <c r="E13" s="77" t="s">
        <v>0</v>
      </c>
      <c r="F13" s="43"/>
      <c r="G13" s="3"/>
    </row>
    <row r="14" spans="1:7" ht="51" x14ac:dyDescent="0.35">
      <c r="A14" s="60" t="s">
        <v>62</v>
      </c>
      <c r="B14" s="65">
        <v>44648</v>
      </c>
      <c r="C14" s="38" t="s">
        <v>33</v>
      </c>
      <c r="D14" s="38" t="s">
        <v>11</v>
      </c>
      <c r="E14" s="46">
        <v>68448.259999999995</v>
      </c>
      <c r="F14" s="51"/>
      <c r="G14" s="31"/>
    </row>
    <row r="15" spans="1:7" ht="63.75" customHeight="1" x14ac:dyDescent="0.35">
      <c r="A15" s="66" t="s">
        <v>59</v>
      </c>
      <c r="B15" s="67">
        <v>44648</v>
      </c>
      <c r="C15" s="38" t="s">
        <v>34</v>
      </c>
      <c r="D15" s="38" t="s">
        <v>11</v>
      </c>
      <c r="E15" s="46">
        <v>311285.65000000002</v>
      </c>
      <c r="F15" s="71"/>
      <c r="G15" s="32"/>
    </row>
    <row r="16" spans="1:7" ht="63.75" customHeight="1" x14ac:dyDescent="0.35">
      <c r="A16" s="66" t="s">
        <v>58</v>
      </c>
      <c r="B16" s="67">
        <v>44651</v>
      </c>
      <c r="C16" s="44" t="s">
        <v>35</v>
      </c>
      <c r="D16" s="38" t="s">
        <v>11</v>
      </c>
      <c r="E16" s="47">
        <v>78588</v>
      </c>
      <c r="F16" s="71"/>
      <c r="G16" s="32"/>
    </row>
    <row r="17" spans="1:7" ht="63.75" customHeight="1" x14ac:dyDescent="0.35">
      <c r="A17" s="66" t="s">
        <v>64</v>
      </c>
      <c r="B17" s="67">
        <v>44648</v>
      </c>
      <c r="C17" s="38" t="s">
        <v>36</v>
      </c>
      <c r="D17" s="38" t="s">
        <v>11</v>
      </c>
      <c r="E17" s="46">
        <v>5542.22</v>
      </c>
      <c r="F17" s="71"/>
      <c r="G17" s="32"/>
    </row>
    <row r="18" spans="1:7" ht="63.75" customHeight="1" x14ac:dyDescent="0.35">
      <c r="A18" s="66" t="s">
        <v>89</v>
      </c>
      <c r="B18" s="67">
        <v>44642</v>
      </c>
      <c r="C18" s="38" t="s">
        <v>37</v>
      </c>
      <c r="D18" s="38" t="s">
        <v>12</v>
      </c>
      <c r="E18" s="46">
        <v>161660</v>
      </c>
      <c r="F18" s="71"/>
      <c r="G18" s="32"/>
    </row>
    <row r="19" spans="1:7" ht="81" customHeight="1" x14ac:dyDescent="0.35">
      <c r="A19" s="66" t="s">
        <v>104</v>
      </c>
      <c r="B19" s="67">
        <v>44638</v>
      </c>
      <c r="C19" s="38" t="s">
        <v>38</v>
      </c>
      <c r="D19" s="38" t="s">
        <v>13</v>
      </c>
      <c r="E19" s="46">
        <v>164704</v>
      </c>
      <c r="F19" s="71"/>
      <c r="G19" s="32"/>
    </row>
    <row r="20" spans="1:7" ht="75" customHeight="1" x14ac:dyDescent="0.35">
      <c r="A20" s="60" t="s">
        <v>112</v>
      </c>
      <c r="B20" s="67">
        <v>44627</v>
      </c>
      <c r="C20" s="39" t="s">
        <v>39</v>
      </c>
      <c r="D20" s="39" t="s">
        <v>14</v>
      </c>
      <c r="E20" s="48">
        <v>8885.4</v>
      </c>
      <c r="F20" s="71"/>
      <c r="G20" s="32"/>
    </row>
    <row r="21" spans="1:7" ht="81" customHeight="1" x14ac:dyDescent="0.35">
      <c r="A21" s="66" t="s">
        <v>113</v>
      </c>
      <c r="B21" s="67">
        <v>44634</v>
      </c>
      <c r="C21" s="39" t="s">
        <v>40</v>
      </c>
      <c r="D21" s="39" t="s">
        <v>15</v>
      </c>
      <c r="E21" s="48">
        <v>57702</v>
      </c>
      <c r="F21" s="71"/>
      <c r="G21" s="32"/>
    </row>
    <row r="22" spans="1:7" ht="71.25" customHeight="1" x14ac:dyDescent="0.35">
      <c r="A22" s="66" t="s">
        <v>107</v>
      </c>
      <c r="B22" s="67">
        <v>44635</v>
      </c>
      <c r="C22" s="39" t="s">
        <v>41</v>
      </c>
      <c r="D22" s="39" t="s">
        <v>16</v>
      </c>
      <c r="E22" s="48">
        <v>62842.080000000002</v>
      </c>
      <c r="F22" s="71"/>
      <c r="G22" s="32"/>
    </row>
    <row r="23" spans="1:7" ht="73.5" customHeight="1" x14ac:dyDescent="0.35">
      <c r="A23" s="66" t="s">
        <v>103</v>
      </c>
      <c r="B23" s="67">
        <v>44635</v>
      </c>
      <c r="C23" s="39" t="s">
        <v>42</v>
      </c>
      <c r="D23" s="39" t="s">
        <v>17</v>
      </c>
      <c r="E23" s="48">
        <v>75520</v>
      </c>
      <c r="F23" s="71"/>
      <c r="G23" s="32"/>
    </row>
    <row r="24" spans="1:7" ht="80.25" customHeight="1" x14ac:dyDescent="0.35">
      <c r="A24" s="66" t="s">
        <v>120</v>
      </c>
      <c r="B24" s="67">
        <v>44631</v>
      </c>
      <c r="C24" s="39" t="s">
        <v>43</v>
      </c>
      <c r="D24" s="39" t="s">
        <v>18</v>
      </c>
      <c r="E24" s="48">
        <v>162250</v>
      </c>
      <c r="F24" s="71"/>
      <c r="G24" s="32"/>
    </row>
    <row r="25" spans="1:7" ht="102" customHeight="1" x14ac:dyDescent="0.35">
      <c r="A25" s="66" t="s">
        <v>163</v>
      </c>
      <c r="B25" s="67"/>
      <c r="C25" s="39" t="s">
        <v>44</v>
      </c>
      <c r="D25" s="39" t="s">
        <v>156</v>
      </c>
      <c r="E25" s="48">
        <v>88500</v>
      </c>
      <c r="F25" s="71"/>
      <c r="G25" s="32"/>
    </row>
    <row r="26" spans="1:7" ht="76.5" x14ac:dyDescent="0.35">
      <c r="A26" s="68" t="s">
        <v>110</v>
      </c>
      <c r="B26" s="69">
        <v>44631</v>
      </c>
      <c r="C26" s="41" t="s">
        <v>45</v>
      </c>
      <c r="D26" s="40" t="s">
        <v>20</v>
      </c>
      <c r="E26" s="42">
        <v>37222.400000000001</v>
      </c>
      <c r="F26" s="71"/>
      <c r="G26" s="32"/>
    </row>
    <row r="27" spans="1:7" ht="48.75" customHeight="1" x14ac:dyDescent="0.35">
      <c r="A27" s="66" t="s">
        <v>121</v>
      </c>
      <c r="B27" s="67">
        <v>44628</v>
      </c>
      <c r="C27" s="41" t="s">
        <v>46</v>
      </c>
      <c r="D27" s="40" t="s">
        <v>21</v>
      </c>
      <c r="E27" s="42">
        <v>106200</v>
      </c>
      <c r="F27" s="51"/>
      <c r="G27" s="31"/>
    </row>
    <row r="28" spans="1:7" ht="42.75" customHeight="1" x14ac:dyDescent="0.35">
      <c r="A28" s="66" t="s">
        <v>61</v>
      </c>
      <c r="B28" s="67">
        <v>44642</v>
      </c>
      <c r="C28" s="41" t="s">
        <v>37</v>
      </c>
      <c r="D28" s="40" t="s">
        <v>22</v>
      </c>
      <c r="E28" s="42">
        <v>20355</v>
      </c>
      <c r="F28" s="51"/>
      <c r="G28" s="31"/>
    </row>
    <row r="29" spans="1:7" ht="60" customHeight="1" x14ac:dyDescent="0.35">
      <c r="A29" s="66" t="s">
        <v>70</v>
      </c>
      <c r="B29" s="67">
        <v>44635</v>
      </c>
      <c r="C29" s="41" t="s">
        <v>39</v>
      </c>
      <c r="D29" s="40" t="s">
        <v>23</v>
      </c>
      <c r="E29" s="42">
        <v>8850</v>
      </c>
      <c r="F29" s="51"/>
      <c r="G29" s="31"/>
    </row>
    <row r="30" spans="1:7" ht="76.5" customHeight="1" x14ac:dyDescent="0.35">
      <c r="A30" s="66" t="s">
        <v>111</v>
      </c>
      <c r="B30" s="67">
        <v>44631</v>
      </c>
      <c r="C30" s="41" t="s">
        <v>47</v>
      </c>
      <c r="D30" s="40" t="s">
        <v>24</v>
      </c>
      <c r="E30" s="42">
        <v>98506.4</v>
      </c>
      <c r="F30" s="51"/>
      <c r="G30" s="31"/>
    </row>
    <row r="31" spans="1:7" ht="60.75" customHeight="1" x14ac:dyDescent="0.35">
      <c r="A31" s="66" t="s">
        <v>77</v>
      </c>
      <c r="B31" s="67">
        <v>44642</v>
      </c>
      <c r="C31" s="41" t="s">
        <v>75</v>
      </c>
      <c r="D31" s="40" t="s">
        <v>74</v>
      </c>
      <c r="E31" s="42" t="s">
        <v>76</v>
      </c>
      <c r="F31" s="51"/>
      <c r="G31" s="31"/>
    </row>
    <row r="32" spans="1:7" ht="106.5" customHeight="1" x14ac:dyDescent="0.35">
      <c r="A32" s="66" t="s">
        <v>66</v>
      </c>
      <c r="B32" s="67">
        <v>44644</v>
      </c>
      <c r="C32" s="41" t="s">
        <v>49</v>
      </c>
      <c r="D32" s="40" t="s">
        <v>25</v>
      </c>
      <c r="E32" s="42">
        <v>69120</v>
      </c>
      <c r="F32" s="51"/>
      <c r="G32" s="31"/>
    </row>
    <row r="33" spans="1:7" ht="102.75" customHeight="1" x14ac:dyDescent="0.35">
      <c r="A33" s="66" t="s">
        <v>69</v>
      </c>
      <c r="B33" s="67">
        <v>44642</v>
      </c>
      <c r="C33" s="41" t="s">
        <v>50</v>
      </c>
      <c r="D33" s="40" t="s">
        <v>26</v>
      </c>
      <c r="E33" s="42">
        <v>132573</v>
      </c>
      <c r="F33" s="51"/>
      <c r="G33" s="31"/>
    </row>
    <row r="34" spans="1:7" ht="81" customHeight="1" x14ac:dyDescent="0.35">
      <c r="A34" s="66" t="s">
        <v>106</v>
      </c>
      <c r="B34" s="67">
        <v>44637</v>
      </c>
      <c r="C34" s="41" t="s">
        <v>51</v>
      </c>
      <c r="D34" s="40" t="s">
        <v>27</v>
      </c>
      <c r="E34" s="42">
        <v>17228</v>
      </c>
      <c r="F34" s="51"/>
      <c r="G34" s="31"/>
    </row>
    <row r="35" spans="1:7" ht="61.5" customHeight="1" x14ac:dyDescent="0.35">
      <c r="A35" s="66" t="s">
        <v>105</v>
      </c>
      <c r="B35" s="67">
        <v>44638</v>
      </c>
      <c r="C35" s="41" t="s">
        <v>52</v>
      </c>
      <c r="D35" s="40" t="s">
        <v>28</v>
      </c>
      <c r="E35" s="42">
        <v>29500</v>
      </c>
      <c r="F35" s="51"/>
      <c r="G35" s="31"/>
    </row>
    <row r="36" spans="1:7" ht="53.25" customHeight="1" x14ac:dyDescent="0.35">
      <c r="A36" s="66" t="s">
        <v>60</v>
      </c>
      <c r="B36" s="67">
        <v>44643</v>
      </c>
      <c r="C36" s="41" t="s">
        <v>53</v>
      </c>
      <c r="D36" s="40" t="s">
        <v>29</v>
      </c>
      <c r="E36" s="42">
        <v>18500</v>
      </c>
      <c r="F36" s="51"/>
      <c r="G36" s="31"/>
    </row>
    <row r="37" spans="1:7" ht="53.25" customHeight="1" x14ac:dyDescent="0.35">
      <c r="A37" s="66" t="s">
        <v>65</v>
      </c>
      <c r="B37" s="67">
        <v>44644</v>
      </c>
      <c r="C37" s="41" t="s">
        <v>54</v>
      </c>
      <c r="D37" s="40" t="s">
        <v>29</v>
      </c>
      <c r="E37" s="42">
        <v>6050</v>
      </c>
      <c r="F37" s="51"/>
      <c r="G37" s="31"/>
    </row>
    <row r="38" spans="1:7" ht="106.5" customHeight="1" x14ac:dyDescent="0.35">
      <c r="A38" s="66" t="s">
        <v>63</v>
      </c>
      <c r="B38" s="67">
        <v>44648</v>
      </c>
      <c r="C38" s="41" t="s">
        <v>55</v>
      </c>
      <c r="D38" s="40" t="s">
        <v>30</v>
      </c>
      <c r="E38" s="42">
        <v>37760</v>
      </c>
      <c r="F38" s="51"/>
      <c r="G38" s="31"/>
    </row>
    <row r="39" spans="1:7" ht="75.75" customHeight="1" x14ac:dyDescent="0.35">
      <c r="A39" s="66" t="s">
        <v>109</v>
      </c>
      <c r="B39" s="67">
        <v>44631</v>
      </c>
      <c r="C39" s="41" t="s">
        <v>51</v>
      </c>
      <c r="D39" s="40" t="s">
        <v>31</v>
      </c>
      <c r="E39" s="42">
        <v>501500</v>
      </c>
      <c r="F39" s="51"/>
      <c r="G39" s="31"/>
    </row>
    <row r="40" spans="1:7" ht="78" customHeight="1" x14ac:dyDescent="0.35">
      <c r="A40" s="66" t="s">
        <v>117</v>
      </c>
      <c r="B40" s="67">
        <v>44631</v>
      </c>
      <c r="C40" s="41" t="s">
        <v>56</v>
      </c>
      <c r="D40" s="40" t="s">
        <v>32</v>
      </c>
      <c r="E40" s="42">
        <v>511191.34</v>
      </c>
      <c r="F40" s="51"/>
      <c r="G40" s="31"/>
    </row>
    <row r="41" spans="1:7" ht="78" customHeight="1" x14ac:dyDescent="0.35">
      <c r="A41" s="66" t="s">
        <v>68</v>
      </c>
      <c r="B41" s="67">
        <v>44643</v>
      </c>
      <c r="C41" s="41" t="s">
        <v>48</v>
      </c>
      <c r="D41" s="40" t="s">
        <v>67</v>
      </c>
      <c r="E41" s="42">
        <v>155171.62</v>
      </c>
      <c r="F41" s="51"/>
      <c r="G41" s="31"/>
    </row>
    <row r="42" spans="1:7" ht="78" customHeight="1" x14ac:dyDescent="0.35">
      <c r="A42" s="66" t="s">
        <v>73</v>
      </c>
      <c r="B42" s="67">
        <v>44641</v>
      </c>
      <c r="C42" s="41" t="s">
        <v>72</v>
      </c>
      <c r="D42" s="40" t="s">
        <v>71</v>
      </c>
      <c r="E42" s="42">
        <v>504662.4</v>
      </c>
      <c r="F42" s="51"/>
      <c r="G42" s="31"/>
    </row>
    <row r="43" spans="1:7" ht="78" customHeight="1" x14ac:dyDescent="0.35">
      <c r="A43" s="66" t="s">
        <v>79</v>
      </c>
      <c r="B43" s="67">
        <v>44641</v>
      </c>
      <c r="C43" s="41" t="s">
        <v>78</v>
      </c>
      <c r="D43" s="40" t="s">
        <v>71</v>
      </c>
      <c r="E43" s="42">
        <v>177000</v>
      </c>
      <c r="F43" s="51"/>
      <c r="G43" s="31"/>
    </row>
    <row r="44" spans="1:7" ht="78" customHeight="1" x14ac:dyDescent="0.35">
      <c r="A44" s="67" t="s">
        <v>81</v>
      </c>
      <c r="B44" s="70">
        <v>44642</v>
      </c>
      <c r="C44" s="41" t="s">
        <v>80</v>
      </c>
      <c r="D44" s="40" t="s">
        <v>71</v>
      </c>
      <c r="E44" s="42">
        <v>159300</v>
      </c>
      <c r="F44" s="51"/>
      <c r="G44" s="31"/>
    </row>
    <row r="45" spans="1:7" ht="78" customHeight="1" x14ac:dyDescent="0.35">
      <c r="A45" s="67" t="s">
        <v>83</v>
      </c>
      <c r="B45" s="70">
        <v>44641</v>
      </c>
      <c r="C45" s="41" t="s">
        <v>82</v>
      </c>
      <c r="D45" s="40" t="s">
        <v>71</v>
      </c>
      <c r="E45" s="42">
        <v>540345.59999999998</v>
      </c>
      <c r="F45" s="51"/>
      <c r="G45" s="31"/>
    </row>
    <row r="46" spans="1:7" ht="78" customHeight="1" x14ac:dyDescent="0.35">
      <c r="A46" s="67" t="s">
        <v>85</v>
      </c>
      <c r="B46" s="70">
        <v>44651</v>
      </c>
      <c r="C46" s="41" t="s">
        <v>84</v>
      </c>
      <c r="D46" s="40" t="s">
        <v>71</v>
      </c>
      <c r="E46" s="42">
        <v>902700</v>
      </c>
      <c r="F46" s="51"/>
      <c r="G46" s="31"/>
    </row>
    <row r="47" spans="1:7" ht="78" customHeight="1" x14ac:dyDescent="0.35">
      <c r="A47" s="67" t="s">
        <v>88</v>
      </c>
      <c r="B47" s="70">
        <v>44641</v>
      </c>
      <c r="C47" s="41" t="s">
        <v>87</v>
      </c>
      <c r="D47" s="40" t="s">
        <v>86</v>
      </c>
      <c r="E47" s="42">
        <v>265500</v>
      </c>
      <c r="F47" s="51"/>
      <c r="G47" s="31"/>
    </row>
    <row r="48" spans="1:7" ht="78" customHeight="1" x14ac:dyDescent="0.35">
      <c r="A48" s="67" t="s">
        <v>92</v>
      </c>
      <c r="B48" s="70" t="s">
        <v>91</v>
      </c>
      <c r="C48" s="41" t="s">
        <v>90</v>
      </c>
      <c r="D48" s="40" t="s">
        <v>71</v>
      </c>
      <c r="E48" s="42">
        <v>191160</v>
      </c>
      <c r="F48" s="51"/>
      <c r="G48" s="31"/>
    </row>
    <row r="49" spans="1:7" ht="78" customHeight="1" x14ac:dyDescent="0.35">
      <c r="A49" s="67" t="s">
        <v>94</v>
      </c>
      <c r="B49" s="70">
        <v>44641</v>
      </c>
      <c r="C49" s="41" t="s">
        <v>93</v>
      </c>
      <c r="D49" s="40" t="s">
        <v>71</v>
      </c>
      <c r="E49" s="42">
        <v>267624</v>
      </c>
      <c r="F49" s="51"/>
      <c r="G49" s="31"/>
    </row>
    <row r="50" spans="1:7" ht="78" customHeight="1" x14ac:dyDescent="0.35">
      <c r="A50" s="67" t="s">
        <v>96</v>
      </c>
      <c r="B50" s="70">
        <v>44641</v>
      </c>
      <c r="C50" s="40" t="s">
        <v>95</v>
      </c>
      <c r="D50" s="40" t="s">
        <v>71</v>
      </c>
      <c r="E50" s="42">
        <v>477900</v>
      </c>
      <c r="F50" s="51"/>
      <c r="G50" s="31"/>
    </row>
    <row r="51" spans="1:7" ht="78" customHeight="1" x14ac:dyDescent="0.35">
      <c r="A51" s="67" t="s">
        <v>98</v>
      </c>
      <c r="B51" s="70">
        <v>44641</v>
      </c>
      <c r="C51" s="41" t="s">
        <v>97</v>
      </c>
      <c r="D51" s="40" t="s">
        <v>71</v>
      </c>
      <c r="E51" s="42">
        <v>426924</v>
      </c>
      <c r="F51" s="51"/>
      <c r="G51" s="31"/>
    </row>
    <row r="52" spans="1:7" ht="35.25" customHeight="1" x14ac:dyDescent="0.35">
      <c r="A52" s="67" t="s">
        <v>101</v>
      </c>
      <c r="B52" s="70">
        <v>44638</v>
      </c>
      <c r="C52" s="41" t="s">
        <v>99</v>
      </c>
      <c r="D52" s="40" t="s">
        <v>100</v>
      </c>
      <c r="E52" s="42">
        <v>4643.1000000000004</v>
      </c>
      <c r="F52" s="51"/>
      <c r="G52" s="31"/>
    </row>
    <row r="53" spans="1:7" ht="100.5" customHeight="1" x14ac:dyDescent="0.35">
      <c r="A53" s="67" t="s">
        <v>108</v>
      </c>
      <c r="B53" s="70">
        <v>44623</v>
      </c>
      <c r="C53" s="41" t="s">
        <v>45</v>
      </c>
      <c r="D53" s="40" t="s">
        <v>157</v>
      </c>
      <c r="E53" s="42">
        <v>94022.399999999994</v>
      </c>
      <c r="F53" s="51"/>
      <c r="G53" s="31"/>
    </row>
    <row r="54" spans="1:7" ht="78" customHeight="1" x14ac:dyDescent="0.35">
      <c r="A54" s="67" t="s">
        <v>116</v>
      </c>
      <c r="B54" s="70">
        <v>44624</v>
      </c>
      <c r="C54" s="41" t="s">
        <v>115</v>
      </c>
      <c r="D54" s="40" t="s">
        <v>114</v>
      </c>
      <c r="E54" s="42">
        <v>157812.98000000001</v>
      </c>
      <c r="F54" s="51"/>
      <c r="G54" s="31"/>
    </row>
    <row r="55" spans="1:7" ht="78" customHeight="1" x14ac:dyDescent="0.35">
      <c r="A55" s="67" t="s">
        <v>119</v>
      </c>
      <c r="B55" s="70">
        <v>44630</v>
      </c>
      <c r="C55" s="41" t="s">
        <v>118</v>
      </c>
      <c r="D55" s="40" t="s">
        <v>19</v>
      </c>
      <c r="E55" s="42">
        <v>76287</v>
      </c>
      <c r="F55" s="51"/>
      <c r="G55" s="31"/>
    </row>
    <row r="56" spans="1:7" ht="33" customHeight="1" x14ac:dyDescent="0.35">
      <c r="A56" s="67" t="s">
        <v>124</v>
      </c>
      <c r="B56" s="70">
        <v>44630</v>
      </c>
      <c r="C56" s="41" t="s">
        <v>123</v>
      </c>
      <c r="D56" s="40" t="s">
        <v>122</v>
      </c>
      <c r="E56" s="42">
        <v>123723</v>
      </c>
      <c r="F56" s="51"/>
      <c r="G56" s="31"/>
    </row>
    <row r="57" spans="1:7" ht="78" customHeight="1" x14ac:dyDescent="0.35">
      <c r="A57" s="67" t="s">
        <v>125</v>
      </c>
      <c r="B57" s="70">
        <v>44621</v>
      </c>
      <c r="C57" s="41" t="s">
        <v>56</v>
      </c>
      <c r="D57" s="40" t="s">
        <v>114</v>
      </c>
      <c r="E57" s="42">
        <v>91221.08</v>
      </c>
      <c r="F57" s="51"/>
      <c r="G57" s="31"/>
    </row>
    <row r="58" spans="1:7" ht="54" customHeight="1" x14ac:dyDescent="0.35">
      <c r="A58" s="67" t="s">
        <v>128</v>
      </c>
      <c r="B58" s="70">
        <v>44623</v>
      </c>
      <c r="C58" s="41" t="s">
        <v>126</v>
      </c>
      <c r="D58" s="40" t="s">
        <v>127</v>
      </c>
      <c r="E58" s="42">
        <v>27140</v>
      </c>
      <c r="F58" s="51"/>
      <c r="G58" s="31"/>
    </row>
    <row r="59" spans="1:7" ht="59.25" customHeight="1" x14ac:dyDescent="0.35">
      <c r="A59" s="67" t="s">
        <v>131</v>
      </c>
      <c r="B59" s="70">
        <v>44622</v>
      </c>
      <c r="C59" s="41" t="s">
        <v>130</v>
      </c>
      <c r="D59" s="40" t="s">
        <v>129</v>
      </c>
      <c r="E59" s="42">
        <v>130321.56</v>
      </c>
      <c r="F59" s="51"/>
      <c r="G59" s="31"/>
    </row>
    <row r="60" spans="1:7" ht="60" customHeight="1" x14ac:dyDescent="0.35">
      <c r="A60" s="67" t="s">
        <v>132</v>
      </c>
      <c r="B60" s="70">
        <v>44621</v>
      </c>
      <c r="C60" s="41" t="s">
        <v>102</v>
      </c>
      <c r="D60" s="40" t="s">
        <v>133</v>
      </c>
      <c r="E60" s="42">
        <v>44545</v>
      </c>
      <c r="F60" s="51"/>
      <c r="G60" s="31"/>
    </row>
    <row r="61" spans="1:7" ht="58.5" customHeight="1" x14ac:dyDescent="0.35">
      <c r="A61" s="67" t="s">
        <v>136</v>
      </c>
      <c r="B61" s="70">
        <v>44627</v>
      </c>
      <c r="C61" s="41" t="s">
        <v>134</v>
      </c>
      <c r="D61" s="40" t="s">
        <v>135</v>
      </c>
      <c r="E61" s="42">
        <v>162986.92000000001</v>
      </c>
      <c r="F61" s="51"/>
      <c r="G61" s="31"/>
    </row>
    <row r="62" spans="1:7" ht="59.25" customHeight="1" x14ac:dyDescent="0.35">
      <c r="A62" s="67" t="s">
        <v>138</v>
      </c>
      <c r="B62" s="70">
        <v>44627</v>
      </c>
      <c r="C62" s="41" t="s">
        <v>39</v>
      </c>
      <c r="D62" s="40" t="s">
        <v>137</v>
      </c>
      <c r="E62" s="42">
        <v>136626.29999999999</v>
      </c>
      <c r="F62" s="51"/>
      <c r="G62" s="31"/>
    </row>
    <row r="63" spans="1:7" ht="78" customHeight="1" x14ac:dyDescent="0.35">
      <c r="A63" s="67" t="s">
        <v>128</v>
      </c>
      <c r="B63" s="70">
        <v>44628</v>
      </c>
      <c r="C63" s="41" t="s">
        <v>140</v>
      </c>
      <c r="D63" s="40" t="s">
        <v>139</v>
      </c>
      <c r="E63" s="42">
        <v>69620</v>
      </c>
      <c r="F63" s="51"/>
      <c r="G63" s="31"/>
    </row>
    <row r="64" spans="1:7" ht="39" customHeight="1" x14ac:dyDescent="0.35">
      <c r="A64" s="67" t="s">
        <v>142</v>
      </c>
      <c r="B64" s="70">
        <v>44627</v>
      </c>
      <c r="C64" s="41" t="s">
        <v>141</v>
      </c>
      <c r="D64" s="40" t="s">
        <v>100</v>
      </c>
      <c r="E64" s="42">
        <v>1321076.6100000001</v>
      </c>
      <c r="F64" s="51"/>
      <c r="G64" s="31"/>
    </row>
    <row r="65" spans="1:7" ht="57.75" customHeight="1" x14ac:dyDescent="0.35">
      <c r="A65" s="67" t="s">
        <v>145</v>
      </c>
      <c r="B65" s="70">
        <v>44624</v>
      </c>
      <c r="C65" s="41" t="s">
        <v>144</v>
      </c>
      <c r="D65" s="40" t="s">
        <v>143</v>
      </c>
      <c r="E65" s="42">
        <v>259977.60000000001</v>
      </c>
      <c r="F65" s="51"/>
      <c r="G65" s="31"/>
    </row>
    <row r="66" spans="1:7" ht="78" customHeight="1" x14ac:dyDescent="0.35">
      <c r="A66" s="67" t="s">
        <v>148</v>
      </c>
      <c r="B66" s="70">
        <v>44629</v>
      </c>
      <c r="C66" s="41" t="s">
        <v>54</v>
      </c>
      <c r="D66" s="40" t="s">
        <v>146</v>
      </c>
      <c r="E66" s="42" t="s">
        <v>147</v>
      </c>
      <c r="F66" s="51"/>
      <c r="G66" s="31"/>
    </row>
    <row r="67" spans="1:7" ht="61.5" customHeight="1" x14ac:dyDescent="0.35">
      <c r="A67" s="67" t="s">
        <v>151</v>
      </c>
      <c r="B67" s="70">
        <v>44630</v>
      </c>
      <c r="C67" s="41" t="s">
        <v>150</v>
      </c>
      <c r="D67" s="40" t="s">
        <v>149</v>
      </c>
      <c r="E67" s="42">
        <v>2801801.32</v>
      </c>
      <c r="F67" s="51"/>
      <c r="G67" s="31"/>
    </row>
    <row r="68" spans="1:7" ht="78" customHeight="1" x14ac:dyDescent="0.35">
      <c r="A68" s="67" t="s">
        <v>104</v>
      </c>
      <c r="B68" s="70">
        <v>44631</v>
      </c>
      <c r="C68" s="41" t="s">
        <v>152</v>
      </c>
      <c r="D68" s="40" t="s">
        <v>114</v>
      </c>
      <c r="E68" s="42">
        <v>47902.1</v>
      </c>
      <c r="F68" s="51"/>
      <c r="G68" s="31"/>
    </row>
    <row r="69" spans="1:7" ht="78" customHeight="1" x14ac:dyDescent="0.35">
      <c r="A69" s="67" t="s">
        <v>161</v>
      </c>
      <c r="B69" s="70">
        <v>44631</v>
      </c>
      <c r="C69" s="41" t="s">
        <v>154</v>
      </c>
      <c r="D69" s="40" t="s">
        <v>153</v>
      </c>
      <c r="E69" s="42">
        <v>1235213.3799999999</v>
      </c>
      <c r="F69" s="51"/>
      <c r="G69" s="31"/>
    </row>
    <row r="70" spans="1:7" ht="78" customHeight="1" x14ac:dyDescent="0.35">
      <c r="A70" s="67" t="s">
        <v>162</v>
      </c>
      <c r="B70" s="70">
        <v>44643</v>
      </c>
      <c r="C70" s="41" t="s">
        <v>8</v>
      </c>
      <c r="D70" s="40" t="s">
        <v>155</v>
      </c>
      <c r="E70" s="42">
        <v>6525170</v>
      </c>
      <c r="F70" s="51"/>
      <c r="G70" s="31"/>
    </row>
    <row r="71" spans="1:7" s="64" customFormat="1" ht="51" x14ac:dyDescent="0.35">
      <c r="A71" s="58" t="s">
        <v>158</v>
      </c>
      <c r="B71" s="59">
        <v>44622</v>
      </c>
      <c r="C71" s="60" t="s">
        <v>159</v>
      </c>
      <c r="D71" s="61" t="s">
        <v>160</v>
      </c>
      <c r="E71" s="62">
        <v>666000</v>
      </c>
      <c r="F71" s="72"/>
      <c r="G71" s="63"/>
    </row>
    <row r="72" spans="1:7" ht="42.75" customHeight="1" x14ac:dyDescent="0.4">
      <c r="A72" s="34"/>
      <c r="B72" s="33"/>
      <c r="C72" s="35"/>
      <c r="D72" s="50" t="s">
        <v>5</v>
      </c>
      <c r="E72" s="49">
        <f>SUM(E14:E71)</f>
        <v>20884861.719999999</v>
      </c>
      <c r="F72" s="31"/>
      <c r="G72" s="31"/>
    </row>
    <row r="73" spans="1:7" ht="42.75" customHeight="1" x14ac:dyDescent="0.35">
      <c r="A73" s="78"/>
      <c r="B73" s="79"/>
      <c r="C73" s="45"/>
      <c r="D73" s="80"/>
      <c r="E73" s="81"/>
      <c r="F73" s="32"/>
      <c r="G73" s="31"/>
    </row>
    <row r="74" spans="1:7" ht="42.75" customHeight="1" x14ac:dyDescent="0.4">
      <c r="A74" s="52" t="s">
        <v>6</v>
      </c>
      <c r="B74" s="53"/>
      <c r="C74" s="54"/>
      <c r="D74" s="36"/>
      <c r="E74" s="37"/>
      <c r="F74" s="32"/>
      <c r="G74" s="31"/>
    </row>
    <row r="75" spans="1:7" ht="26.25" x14ac:dyDescent="0.4">
      <c r="A75" s="55" t="s">
        <v>7</v>
      </c>
      <c r="B75" s="56"/>
      <c r="C75" s="57"/>
      <c r="D75" s="36"/>
      <c r="E75" s="37"/>
      <c r="F75" s="32"/>
      <c r="G75" s="32"/>
    </row>
    <row r="76" spans="1:7" ht="75" customHeight="1" x14ac:dyDescent="0.35">
      <c r="G76" s="31"/>
    </row>
    <row r="77" spans="1:7" ht="60.75" customHeight="1" x14ac:dyDescent="0.35">
      <c r="G77" s="31"/>
    </row>
    <row r="78" spans="1:7" x14ac:dyDescent="0.35">
      <c r="G78" s="31"/>
    </row>
    <row r="79" spans="1:7" x14ac:dyDescent="0.35">
      <c r="G79" s="31"/>
    </row>
    <row r="80" spans="1:7" ht="45" customHeight="1" x14ac:dyDescent="0.35">
      <c r="G80" s="32"/>
    </row>
    <row r="81" spans="7:7" x14ac:dyDescent="0.35">
      <c r="G81" s="32"/>
    </row>
    <row r="82" spans="7:7" ht="87" customHeight="1" x14ac:dyDescent="0.35">
      <c r="G82" s="32"/>
    </row>
    <row r="83" spans="7:7" x14ac:dyDescent="0.35">
      <c r="G83" s="32"/>
    </row>
    <row r="84" spans="7:7" x14ac:dyDescent="0.35">
      <c r="G84" s="32"/>
    </row>
  </sheetData>
  <pageMargins left="0.25" right="0.25" top="0.75" bottom="0.75" header="0.3" footer="0.3"/>
  <pageSetup scale="5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MARZO!lnkReplyAnalysisEditViewLinkNewTab_1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2022-04-07T16:06:23Z</dcterms:modified>
</cp:coreProperties>
</file>